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ống kê" sheetId="1" r:id="rId1"/>
    <sheet name="các khóa" sheetId="2" r:id="rId2"/>
    <sheet name="dang kí ăn" sheetId="3" r:id="rId3"/>
  </sheets>
  <calcPr calcId="124519"/>
</workbook>
</file>

<file path=xl/calcChain.xml><?xml version="1.0" encoding="utf-8"?>
<calcChain xmlns="http://schemas.openxmlformats.org/spreadsheetml/2006/main">
  <c r="G55" i="1"/>
  <c r="E23" i="3"/>
</calcChain>
</file>

<file path=xl/sharedStrings.xml><?xml version="1.0" encoding="utf-8"?>
<sst xmlns="http://schemas.openxmlformats.org/spreadsheetml/2006/main" count="250" uniqueCount="180">
  <si>
    <t>Stt</t>
  </si>
  <si>
    <t xml:space="preserve"> Họ và tên</t>
  </si>
  <si>
    <t xml:space="preserve">Lớp </t>
  </si>
  <si>
    <t>Khóa</t>
  </si>
  <si>
    <t>Số tiền</t>
  </si>
  <si>
    <t>Ghi chú</t>
  </si>
  <si>
    <t>Phạm Văn Long</t>
  </si>
  <si>
    <t>K15 ( 2016-2019)</t>
  </si>
  <si>
    <t>GVCN</t>
  </si>
  <si>
    <t>Ngô Thị Sáu Ngọc</t>
  </si>
  <si>
    <t>2014-2017</t>
  </si>
  <si>
    <t>Đinh Gia Định</t>
  </si>
  <si>
    <t>Tập thể lớp A2</t>
  </si>
  <si>
    <t>A2</t>
  </si>
  <si>
    <t>Ngô Quang Phát</t>
  </si>
  <si>
    <t>Dương Mạnh Hà</t>
  </si>
  <si>
    <t>Bảng điện tử</t>
  </si>
  <si>
    <t>Khóa 1</t>
  </si>
  <si>
    <t>Khóa 2</t>
  </si>
  <si>
    <t>Khóa 3</t>
  </si>
  <si>
    <t>Khóa 4</t>
  </si>
  <si>
    <t>Khóa 5</t>
  </si>
  <si>
    <t>Khóa 6</t>
  </si>
  <si>
    <t>Khóa 7</t>
  </si>
  <si>
    <t>Khóa 8</t>
  </si>
  <si>
    <t>Khóa 9</t>
  </si>
  <si>
    <t>Khóa 10</t>
  </si>
  <si>
    <t>Khóa 11</t>
  </si>
  <si>
    <t>Khóa 12</t>
  </si>
  <si>
    <t>Khóa 13</t>
  </si>
  <si>
    <t>Khóa 14</t>
  </si>
  <si>
    <t>Khóa 15</t>
  </si>
  <si>
    <t>Khóa 16</t>
  </si>
  <si>
    <t>Khóa 17</t>
  </si>
  <si>
    <t>Khóa 18</t>
  </si>
  <si>
    <t>Khóa 19</t>
  </si>
  <si>
    <t>Khóa 20</t>
  </si>
  <si>
    <t>Khóa 21</t>
  </si>
  <si>
    <t>Khóa 22</t>
  </si>
  <si>
    <t>2002-2005</t>
  </si>
  <si>
    <t>2003-2006</t>
  </si>
  <si>
    <t>2004-2007</t>
  </si>
  <si>
    <t>2005-2008</t>
  </si>
  <si>
    <t>2006-2009</t>
  </si>
  <si>
    <t>2007-2010</t>
  </si>
  <si>
    <t>2008-2011</t>
  </si>
  <si>
    <t>2009-2012</t>
  </si>
  <si>
    <t>2010-2013</t>
  </si>
  <si>
    <t>2011-2014</t>
  </si>
  <si>
    <t>2012-2015</t>
  </si>
  <si>
    <t>2013-2016</t>
  </si>
  <si>
    <t>2015-2018</t>
  </si>
  <si>
    <t>2016-2019</t>
  </si>
  <si>
    <t>2017-2020</t>
  </si>
  <si>
    <t>2018-2021</t>
  </si>
  <si>
    <t>2019-2022</t>
  </si>
  <si>
    <t>2020-2023</t>
  </si>
  <si>
    <t>2021-2024</t>
  </si>
  <si>
    <t>2022-2025</t>
  </si>
  <si>
    <t>2023-2026</t>
  </si>
  <si>
    <t>K13 ( 2014-2017)</t>
  </si>
  <si>
    <t>K5 ( 2006-2009)</t>
  </si>
  <si>
    <t xml:space="preserve"> Tập thể lớp E</t>
  </si>
  <si>
    <t>E</t>
  </si>
  <si>
    <t>Nguyễn Công Hoan</t>
  </si>
  <si>
    <t>K1( 2002-2005)</t>
  </si>
  <si>
    <t>Ngày , tháng, năm</t>
  </si>
  <si>
    <t>A4</t>
  </si>
  <si>
    <t>Lê Thị Hồng Gấm A4</t>
  </si>
  <si>
    <t>Nguyễn Tuấn Nghĩa</t>
  </si>
  <si>
    <t>Phạm Thị Thúy Việt</t>
  </si>
  <si>
    <t>Đặng THị Thảo</t>
  </si>
  <si>
    <t>Vợ chồng</t>
  </si>
  <si>
    <t xml:space="preserve"> Cá nhân</t>
  </si>
  <si>
    <t>Tập thể</t>
  </si>
  <si>
    <t>Cá nhân</t>
  </si>
  <si>
    <t>Tổng</t>
  </si>
  <si>
    <t>SỞ GD&amp;ĐT HƯNG YÊN</t>
  </si>
  <si>
    <t>TRƯỜNG THPT PHẠM NGŨ LÃO</t>
  </si>
  <si>
    <t>THỐNG KÊ QUÀ TẶNG CỦA CÁC CÁ NHÂN, TẬP THỂ CỰU HỌC SINH NHÀ TRƯỜNG</t>
  </si>
  <si>
    <t xml:space="preserve"> NHÂN KỈ NIỆM 20 NĂM NGÀY THÀNH LẬP TRƯỜNG</t>
  </si>
  <si>
    <t>Cô Ngô Thị Thùy Dung: Phó bí thư CB- Phó HT; Số ĐT: 0949451509</t>
  </si>
  <si>
    <t>Thầy  Lê Xuân Hoạch : Bí thư CB-  Hiệu trưởng ; Số ĐT: 0978844900</t>
  </si>
  <si>
    <t>Số TK: 117002950500 -Trường THPT Phạm Ngũ Lão -  Ngân hàng VietinBank</t>
  </si>
  <si>
    <t xml:space="preserve">Số điện thoại liên hệ : </t>
  </si>
  <si>
    <t xml:space="preserve"> K13 (2014-2017)</t>
  </si>
  <si>
    <t xml:space="preserve">K12 (2013-2016) </t>
  </si>
  <si>
    <t>Tháng 7/2023</t>
  </si>
  <si>
    <t xml:space="preserve"> Tập thể lớp A1</t>
  </si>
  <si>
    <t>A1</t>
  </si>
  <si>
    <t>Hoàng Văn Vượng</t>
  </si>
  <si>
    <t>K2( 2003-2006)</t>
  </si>
  <si>
    <t xml:space="preserve"> Tập thể lớp A2</t>
  </si>
  <si>
    <t>Nguyễn Thị Phương ( Lí)</t>
  </si>
  <si>
    <t>K7( 2008-2011)</t>
  </si>
  <si>
    <t>Tập thể lớp A1</t>
  </si>
  <si>
    <t>Tập thể lớp A4</t>
  </si>
  <si>
    <t>Tập thể lớp A5</t>
  </si>
  <si>
    <t>Tập thể lớp A7</t>
  </si>
  <si>
    <t>Tập thể lớp A8</t>
  </si>
  <si>
    <t>A5</t>
  </si>
  <si>
    <t>A7</t>
  </si>
  <si>
    <t>A8</t>
  </si>
  <si>
    <t>K8( 2009-2012)</t>
  </si>
  <si>
    <t>Cô Bích Nga+Cô Hiền H+ Cô Ngân</t>
  </si>
  <si>
    <t>Thầy Thản</t>
  </si>
  <si>
    <t>Cô Thúy+ Cô Tím</t>
  </si>
  <si>
    <t>Cô Bưởi + Thầy Huy+ Cô Huyền</t>
  </si>
  <si>
    <t>Cô Hà Lí+ Cô Tuyết+ Thầy Vượng</t>
  </si>
  <si>
    <t xml:space="preserve">Nguyễn Duy Anh </t>
  </si>
  <si>
    <t>A6</t>
  </si>
  <si>
    <t>Cô Hiền (Toán)</t>
  </si>
  <si>
    <t>Lê Thị Hải Yến</t>
  </si>
  <si>
    <t>Bác Đặng Văn Châm</t>
  </si>
  <si>
    <t>Trưởng ban Đại diện Hội CMHS năm học 2023-2024</t>
  </si>
  <si>
    <t>PH em Nguyễn Diệu Linh</t>
  </si>
  <si>
    <t>11A2</t>
  </si>
  <si>
    <t>K21( 2022-2023)</t>
  </si>
  <si>
    <t>Thầy Hưng</t>
  </si>
  <si>
    <t>Cô Xuyên</t>
  </si>
  <si>
    <t>Cô Phương (Lí)</t>
  </si>
  <si>
    <t>K18( 2018-2021)</t>
  </si>
  <si>
    <t>Công Ty may Hải An</t>
  </si>
  <si>
    <t>Công ty</t>
  </si>
  <si>
    <t>Thầy Hiệu</t>
  </si>
  <si>
    <t>K6(2007-2010)</t>
  </si>
  <si>
    <t>HS Đặng Văn An làm cầu nối</t>
  </si>
  <si>
    <t>Số lượng</t>
  </si>
  <si>
    <t>Phương Toán</t>
  </si>
  <si>
    <t>K12 (2013-2016)</t>
  </si>
  <si>
    <t>K13 (2016-2019)</t>
  </si>
  <si>
    <t>K6 (2007-2010)</t>
  </si>
  <si>
    <t>Hiệu</t>
  </si>
  <si>
    <t>K 14 (2019-2022)</t>
  </si>
  <si>
    <t>K3( 2004-2007)</t>
  </si>
  <si>
    <t>B</t>
  </si>
  <si>
    <t>Vịnh</t>
  </si>
  <si>
    <t>Thầy Quân, Cô Bướm</t>
  </si>
  <si>
    <t>Tập thể lớp A6</t>
  </si>
  <si>
    <t>K11 (2012-2015</t>
  </si>
  <si>
    <t>Tập thể lớp B2</t>
  </si>
  <si>
    <t>B2</t>
  </si>
  <si>
    <t>Thầy Hà</t>
  </si>
  <si>
    <t>K4( 2005-2008)</t>
  </si>
  <si>
    <t>Cô Dung</t>
  </si>
  <si>
    <t>K5( 2006-2009)</t>
  </si>
  <si>
    <t>Dung</t>
  </si>
  <si>
    <t>Nguyễn  Thị Quỳnh Trang</t>
  </si>
  <si>
    <t>Du học anh</t>
  </si>
  <si>
    <t>Cô Phương (Toán) CN</t>
  </si>
  <si>
    <t>Con Bác Sinh( Chi hội trưởng lớp 10A8)</t>
  </si>
  <si>
    <t>Thầy Chính</t>
  </si>
  <si>
    <t>Tập thể lớp B</t>
  </si>
  <si>
    <t>Tập thể lớp C</t>
  </si>
  <si>
    <t>Tập thể lớp D</t>
  </si>
  <si>
    <t>Tập thể lớp H</t>
  </si>
  <si>
    <t>C</t>
  </si>
  <si>
    <t>D</t>
  </si>
  <si>
    <t>H</t>
  </si>
  <si>
    <t>Cô Sơn, Thầy Liêm</t>
  </si>
  <si>
    <t>Cô Bướm</t>
  </si>
  <si>
    <t>Thầy Kiệm, Cô Huê</t>
  </si>
  <si>
    <t>Cô Tuyết</t>
  </si>
  <si>
    <t>HS Phượng lớp C làm cầu nối</t>
  </si>
  <si>
    <t>tập thể lớp A9</t>
  </si>
  <si>
    <t>A9</t>
  </si>
  <si>
    <t>Cô Việt, Thầy Hoan</t>
  </si>
  <si>
    <t>Công ty BHBV Hưng Yên</t>
  </si>
  <si>
    <t>Phụ hyunh các HS: Bảo Thi, Huyền, Khánh Linh, Đạt, Tuấn Anh, Huyền Anh</t>
  </si>
  <si>
    <t>Thầy Vượng, Cô Nguyệt, Cô Nga tin</t>
  </si>
  <si>
    <t>Tập thể lớp A3</t>
  </si>
  <si>
    <t>Tập thể lớp A9</t>
  </si>
  <si>
    <t>Cô Hương, Cô Ngà, Cô Tuyết</t>
  </si>
  <si>
    <t>tập thể lớp A10</t>
  </si>
  <si>
    <t>K14( 2015-2018)</t>
  </si>
  <si>
    <t>Các thầy cô Hưu trí THPT Phạm Ngũ Lão</t>
  </si>
  <si>
    <t>K9 ( 2010-2013)</t>
  </si>
  <si>
    <t>Cô  Bướm, cô Đỗ Phương</t>
  </si>
  <si>
    <t>Tập thể lớp B3</t>
  </si>
  <si>
    <t>Ghế đá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</si>
</sst>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vertical="distributed"/>
    </xf>
    <xf numFmtId="0" fontId="3" fillId="2" borderId="1" xfId="0" applyFont="1" applyFill="1" applyBorder="1" applyAlignment="1">
      <alignment vertical="distributed" wrapText="1"/>
    </xf>
    <xf numFmtId="0" fontId="4" fillId="0" borderId="5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164" fontId="2" fillId="0" borderId="0" xfId="1" applyNumberFormat="1" applyFont="1" applyAlignment="1">
      <alignment horizontal="right" vertical="distributed"/>
    </xf>
    <xf numFmtId="0" fontId="6" fillId="0" borderId="0" xfId="0" applyFont="1" applyBorder="1" applyAlignment="1">
      <alignment horizontal="right" vertical="distributed"/>
    </xf>
    <xf numFmtId="0" fontId="4" fillId="0" borderId="0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distributed"/>
    </xf>
    <xf numFmtId="164" fontId="4" fillId="0" borderId="1" xfId="1" applyNumberFormat="1" applyFont="1" applyBorder="1" applyAlignment="1">
      <alignment horizontal="right" vertical="distributed"/>
    </xf>
    <xf numFmtId="164" fontId="2" fillId="0" borderId="1" xfId="1" applyNumberFormat="1" applyFont="1" applyBorder="1" applyAlignment="1">
      <alignment horizontal="right" vertical="distributed"/>
    </xf>
    <xf numFmtId="164" fontId="4" fillId="0" borderId="4" xfId="0" applyNumberFormat="1" applyFont="1" applyBorder="1" applyAlignment="1">
      <alignment horizontal="right" vertical="distributed"/>
    </xf>
    <xf numFmtId="0" fontId="2" fillId="0" borderId="6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164" fontId="2" fillId="0" borderId="6" xfId="1" applyNumberFormat="1" applyFont="1" applyBorder="1" applyAlignment="1">
      <alignment horizontal="center" vertical="distributed"/>
    </xf>
    <xf numFmtId="164" fontId="2" fillId="0" borderId="7" xfId="1" applyNumberFormat="1" applyFont="1" applyBorder="1" applyAlignment="1">
      <alignment horizontal="center" vertical="distributed"/>
    </xf>
    <xf numFmtId="164" fontId="2" fillId="0" borderId="8" xfId="1" applyNumberFormat="1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14" fontId="2" fillId="0" borderId="6" xfId="0" applyNumberFormat="1" applyFont="1" applyBorder="1" applyAlignment="1">
      <alignment horizontal="center" vertical="distributed"/>
    </xf>
    <xf numFmtId="14" fontId="2" fillId="0" borderId="7" xfId="0" applyNumberFormat="1" applyFont="1" applyBorder="1" applyAlignment="1">
      <alignment horizontal="center" vertical="distributed"/>
    </xf>
    <xf numFmtId="14" fontId="2" fillId="0" borderId="8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" xfId="0" applyFont="1" applyBorder="1" applyAlignment="1">
      <alignment horizontal="center" vertical="distributed"/>
    </xf>
    <xf numFmtId="14" fontId="2" fillId="0" borderId="1" xfId="0" applyNumberFormat="1" applyFont="1" applyBorder="1" applyAlignment="1">
      <alignment horizontal="center" vertical="distributed"/>
    </xf>
    <xf numFmtId="164" fontId="2" fillId="0" borderId="6" xfId="1" applyNumberFormat="1" applyFont="1" applyBorder="1" applyAlignment="1">
      <alignment horizontal="right" vertical="distributed"/>
    </xf>
    <xf numFmtId="164" fontId="2" fillId="0" borderId="7" xfId="1" applyNumberFormat="1" applyFont="1" applyBorder="1" applyAlignment="1">
      <alignment horizontal="right" vertical="distributed"/>
    </xf>
    <xf numFmtId="164" fontId="2" fillId="0" borderId="8" xfId="1" applyNumberFormat="1" applyFont="1" applyBorder="1" applyAlignment="1">
      <alignment horizontal="right" vertical="distributed"/>
    </xf>
    <xf numFmtId="0" fontId="7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vertical="distributed"/>
    </xf>
    <xf numFmtId="164" fontId="2" fillId="2" borderId="1" xfId="1" applyNumberFormat="1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vertical="distributed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46" workbookViewId="0">
      <selection activeCell="J58" sqref="J58"/>
    </sheetView>
  </sheetViews>
  <sheetFormatPr defaultRowHeight="18.75"/>
  <cols>
    <col min="1" max="1" width="7.140625" style="18" customWidth="1"/>
    <col min="2" max="2" width="21.5703125" style="3" customWidth="1"/>
    <col min="3" max="3" width="25.7109375" style="4" customWidth="1"/>
    <col min="4" max="4" width="8.28515625" style="4" customWidth="1"/>
    <col min="5" max="5" width="29.140625" style="4" customWidth="1"/>
    <col min="6" max="6" width="20.140625" style="4" customWidth="1"/>
    <col min="7" max="7" width="18.85546875" style="21" customWidth="1"/>
    <col min="8" max="8" width="16.140625" style="3" customWidth="1"/>
    <col min="9" max="16384" width="9.140625" style="4"/>
  </cols>
  <sheetData>
    <row r="1" spans="1:8">
      <c r="A1" s="57" t="s">
        <v>77</v>
      </c>
      <c r="B1" s="57"/>
      <c r="C1" s="57"/>
    </row>
    <row r="2" spans="1:8">
      <c r="A2" s="58" t="s">
        <v>78</v>
      </c>
      <c r="B2" s="58"/>
      <c r="C2" s="58"/>
    </row>
    <row r="3" spans="1:8" ht="48.75" customHeight="1">
      <c r="A3" s="59" t="s">
        <v>79</v>
      </c>
      <c r="B3" s="59"/>
      <c r="C3" s="59"/>
      <c r="D3" s="59"/>
      <c r="E3" s="59"/>
      <c r="F3" s="59"/>
      <c r="G3" s="59"/>
      <c r="H3" s="59"/>
    </row>
    <row r="4" spans="1:8" ht="31.5" customHeight="1">
      <c r="A4" s="60" t="s">
        <v>80</v>
      </c>
      <c r="B4" s="60"/>
      <c r="C4" s="60"/>
      <c r="D4" s="60"/>
      <c r="E4" s="60"/>
      <c r="F4" s="60"/>
      <c r="G4" s="60"/>
      <c r="H4" s="60"/>
    </row>
    <row r="5" spans="1:8" ht="31.5" customHeight="1">
      <c r="A5" s="61" t="s">
        <v>84</v>
      </c>
      <c r="B5" s="61"/>
      <c r="C5" s="61"/>
      <c r="D5" s="12"/>
      <c r="E5" s="12"/>
      <c r="F5" s="12"/>
      <c r="G5" s="22"/>
      <c r="H5" s="12"/>
    </row>
    <row r="6" spans="1:8" ht="31.5" customHeight="1">
      <c r="A6" s="19"/>
      <c r="B6" s="62" t="s">
        <v>82</v>
      </c>
      <c r="C6" s="62"/>
      <c r="D6" s="62"/>
      <c r="E6" s="62"/>
      <c r="F6" s="12"/>
      <c r="G6" s="22"/>
      <c r="H6" s="12"/>
    </row>
    <row r="7" spans="1:8" ht="31.5" customHeight="1">
      <c r="A7" s="14"/>
      <c r="B7" s="62" t="s">
        <v>81</v>
      </c>
      <c r="C7" s="62"/>
      <c r="D7" s="62"/>
      <c r="E7" s="62"/>
      <c r="F7" s="14"/>
      <c r="G7" s="23"/>
      <c r="H7" s="14"/>
    </row>
    <row r="8" spans="1:8" ht="31.5" customHeight="1">
      <c r="A8" s="14"/>
      <c r="B8" s="62" t="s">
        <v>83</v>
      </c>
      <c r="C8" s="62"/>
      <c r="D8" s="62"/>
      <c r="E8" s="62"/>
      <c r="F8" s="62"/>
      <c r="G8" s="23"/>
      <c r="H8" s="14"/>
    </row>
    <row r="9" spans="1:8" ht="31.5" customHeight="1">
      <c r="A9" s="11"/>
      <c r="B9" s="13"/>
      <c r="C9" s="13"/>
      <c r="D9" s="11"/>
      <c r="E9" s="11"/>
      <c r="F9" s="11"/>
      <c r="G9" s="24"/>
      <c r="H9" s="11"/>
    </row>
    <row r="10" spans="1:8" s="6" customFormat="1" ht="31.5" customHeight="1">
      <c r="A10" s="5" t="s">
        <v>0</v>
      </c>
      <c r="B10" s="5" t="s">
        <v>66</v>
      </c>
      <c r="C10" s="5" t="s">
        <v>1</v>
      </c>
      <c r="D10" s="5" t="s">
        <v>2</v>
      </c>
      <c r="E10" s="5" t="s">
        <v>8</v>
      </c>
      <c r="F10" s="5" t="s">
        <v>3</v>
      </c>
      <c r="G10" s="25" t="s">
        <v>4</v>
      </c>
      <c r="H10" s="5" t="s">
        <v>5</v>
      </c>
    </row>
    <row r="11" spans="1:8" ht="31.5" customHeight="1">
      <c r="A11" s="17">
        <v>1</v>
      </c>
      <c r="B11" s="69">
        <v>45223</v>
      </c>
      <c r="C11" s="70" t="s">
        <v>6</v>
      </c>
      <c r="D11" s="70"/>
      <c r="E11" s="70" t="s">
        <v>9</v>
      </c>
      <c r="F11" s="70" t="s">
        <v>7</v>
      </c>
      <c r="G11" s="71">
        <v>10000000</v>
      </c>
      <c r="H11" s="72" t="s">
        <v>73</v>
      </c>
    </row>
    <row r="12" spans="1:8" ht="31.5" customHeight="1">
      <c r="A12" s="17">
        <v>2</v>
      </c>
      <c r="B12" s="69">
        <v>45223</v>
      </c>
      <c r="C12" s="73" t="s">
        <v>12</v>
      </c>
      <c r="D12" s="70" t="s">
        <v>13</v>
      </c>
      <c r="E12" s="70" t="s">
        <v>11</v>
      </c>
      <c r="F12" s="70" t="s">
        <v>60</v>
      </c>
      <c r="G12" s="71">
        <v>2000000</v>
      </c>
      <c r="H12" s="72" t="s">
        <v>74</v>
      </c>
    </row>
    <row r="13" spans="1:8" ht="31.5" customHeight="1">
      <c r="A13" s="17">
        <v>3</v>
      </c>
      <c r="B13" s="7" t="s">
        <v>87</v>
      </c>
      <c r="C13" s="10" t="s">
        <v>14</v>
      </c>
      <c r="D13" s="9"/>
      <c r="E13" s="9" t="s">
        <v>15</v>
      </c>
      <c r="F13" s="9" t="s">
        <v>61</v>
      </c>
      <c r="G13" s="26" t="s">
        <v>16</v>
      </c>
      <c r="H13" s="7" t="s">
        <v>75</v>
      </c>
    </row>
    <row r="14" spans="1:8" ht="31.5" customHeight="1">
      <c r="A14" s="63">
        <v>4</v>
      </c>
      <c r="B14" s="64">
        <v>45230</v>
      </c>
      <c r="C14" s="10" t="s">
        <v>69</v>
      </c>
      <c r="D14" s="9" t="s">
        <v>67</v>
      </c>
      <c r="E14" s="9" t="s">
        <v>71</v>
      </c>
      <c r="F14" s="9" t="s">
        <v>85</v>
      </c>
      <c r="G14" s="26"/>
      <c r="H14" s="63" t="s">
        <v>72</v>
      </c>
    </row>
    <row r="15" spans="1:8" ht="31.5" customHeight="1">
      <c r="A15" s="63"/>
      <c r="B15" s="64"/>
      <c r="C15" s="10" t="s">
        <v>68</v>
      </c>
      <c r="D15" s="9" t="s">
        <v>67</v>
      </c>
      <c r="E15" s="9" t="s">
        <v>70</v>
      </c>
      <c r="F15" s="9" t="s">
        <v>86</v>
      </c>
      <c r="G15" s="26">
        <v>5000000</v>
      </c>
      <c r="H15" s="63"/>
    </row>
    <row r="16" spans="1:8" ht="31.5" customHeight="1">
      <c r="A16" s="17">
        <v>5</v>
      </c>
      <c r="B16" s="8">
        <v>45232</v>
      </c>
      <c r="C16" s="9" t="s">
        <v>62</v>
      </c>
      <c r="D16" s="9" t="s">
        <v>63</v>
      </c>
      <c r="E16" s="9" t="s">
        <v>64</v>
      </c>
      <c r="F16" s="9" t="s">
        <v>65</v>
      </c>
      <c r="G16" s="26">
        <v>5000000</v>
      </c>
      <c r="H16" s="7" t="s">
        <v>74</v>
      </c>
    </row>
    <row r="17" spans="1:8" ht="31.5" customHeight="1">
      <c r="A17" s="28">
        <v>6</v>
      </c>
      <c r="B17" s="16">
        <v>44137</v>
      </c>
      <c r="C17" s="9" t="s">
        <v>88</v>
      </c>
      <c r="D17" s="9" t="s">
        <v>89</v>
      </c>
      <c r="E17" s="9" t="s">
        <v>90</v>
      </c>
      <c r="F17" s="9" t="s">
        <v>91</v>
      </c>
      <c r="G17" s="26">
        <v>10000000</v>
      </c>
      <c r="H17" s="15" t="s">
        <v>74</v>
      </c>
    </row>
    <row r="18" spans="1:8" ht="31.5" customHeight="1">
      <c r="A18" s="17">
        <v>7</v>
      </c>
      <c r="B18" s="16">
        <v>45235</v>
      </c>
      <c r="C18" s="9" t="s">
        <v>92</v>
      </c>
      <c r="D18" s="9" t="s">
        <v>13</v>
      </c>
      <c r="E18" s="9" t="s">
        <v>93</v>
      </c>
      <c r="F18" s="9" t="s">
        <v>94</v>
      </c>
      <c r="G18" s="26">
        <v>1000000</v>
      </c>
      <c r="H18" s="15" t="s">
        <v>74</v>
      </c>
    </row>
    <row r="19" spans="1:8" ht="31.5" customHeight="1">
      <c r="A19" s="17">
        <v>8</v>
      </c>
      <c r="B19" s="52">
        <v>45236</v>
      </c>
      <c r="C19" s="9" t="s">
        <v>95</v>
      </c>
      <c r="D19" s="9" t="s">
        <v>89</v>
      </c>
      <c r="E19" s="9" t="s">
        <v>104</v>
      </c>
      <c r="F19" s="9" t="s">
        <v>103</v>
      </c>
      <c r="G19" s="65">
        <v>16500000</v>
      </c>
      <c r="H19" s="49" t="s">
        <v>126</v>
      </c>
    </row>
    <row r="20" spans="1:8" ht="31.5" customHeight="1">
      <c r="A20" s="28">
        <v>9</v>
      </c>
      <c r="B20" s="53"/>
      <c r="C20" s="9" t="s">
        <v>12</v>
      </c>
      <c r="D20" s="9" t="s">
        <v>13</v>
      </c>
      <c r="E20" s="9" t="s">
        <v>105</v>
      </c>
      <c r="F20" s="9" t="s">
        <v>103</v>
      </c>
      <c r="G20" s="66"/>
      <c r="H20" s="50"/>
    </row>
    <row r="21" spans="1:8">
      <c r="A21" s="29">
        <v>10</v>
      </c>
      <c r="B21" s="53"/>
      <c r="C21" s="9" t="s">
        <v>97</v>
      </c>
      <c r="D21" s="9" t="s">
        <v>100</v>
      </c>
      <c r="E21" s="9" t="s">
        <v>106</v>
      </c>
      <c r="F21" s="9" t="s">
        <v>103</v>
      </c>
      <c r="G21" s="66"/>
      <c r="H21" s="50"/>
    </row>
    <row r="22" spans="1:8" ht="37.5">
      <c r="A22" s="17">
        <v>11</v>
      </c>
      <c r="B22" s="53"/>
      <c r="C22" s="9" t="s">
        <v>98</v>
      </c>
      <c r="D22" s="9" t="s">
        <v>101</v>
      </c>
      <c r="E22" s="9" t="s">
        <v>107</v>
      </c>
      <c r="F22" s="9" t="s">
        <v>103</v>
      </c>
      <c r="G22" s="66"/>
      <c r="H22" s="50"/>
    </row>
    <row r="23" spans="1:8" ht="37.5">
      <c r="A23" s="28">
        <v>12</v>
      </c>
      <c r="B23" s="53"/>
      <c r="C23" s="9" t="s">
        <v>99</v>
      </c>
      <c r="D23" s="9" t="s">
        <v>102</v>
      </c>
      <c r="E23" s="9" t="s">
        <v>108</v>
      </c>
      <c r="F23" s="9" t="s">
        <v>103</v>
      </c>
      <c r="G23" s="67"/>
      <c r="H23" s="51"/>
    </row>
    <row r="24" spans="1:8">
      <c r="A24" s="29">
        <v>13</v>
      </c>
      <c r="B24" s="53"/>
      <c r="C24" s="9" t="s">
        <v>109</v>
      </c>
      <c r="D24" s="9" t="s">
        <v>110</v>
      </c>
      <c r="E24" s="49" t="s">
        <v>111</v>
      </c>
      <c r="F24" s="9" t="s">
        <v>103</v>
      </c>
      <c r="G24" s="26">
        <v>500000</v>
      </c>
      <c r="H24" s="17" t="s">
        <v>75</v>
      </c>
    </row>
    <row r="25" spans="1:8">
      <c r="A25" s="17">
        <v>14</v>
      </c>
      <c r="B25" s="54"/>
      <c r="C25" s="9" t="s">
        <v>112</v>
      </c>
      <c r="D25" s="9" t="s">
        <v>110</v>
      </c>
      <c r="E25" s="51"/>
      <c r="F25" s="9" t="s">
        <v>103</v>
      </c>
      <c r="G25" s="26">
        <v>1500000</v>
      </c>
      <c r="H25" s="17" t="s">
        <v>75</v>
      </c>
    </row>
    <row r="26" spans="1:8" ht="56.25">
      <c r="A26" s="17">
        <v>15</v>
      </c>
      <c r="B26" s="20">
        <v>45237</v>
      </c>
      <c r="C26" s="9" t="s">
        <v>113</v>
      </c>
      <c r="D26" s="9"/>
      <c r="E26" s="9" t="s">
        <v>114</v>
      </c>
      <c r="F26" s="9"/>
      <c r="G26" s="26">
        <v>2000000</v>
      </c>
      <c r="H26" s="17" t="s">
        <v>75</v>
      </c>
    </row>
    <row r="27" spans="1:8" ht="37.5">
      <c r="A27" s="72">
        <v>16</v>
      </c>
      <c r="B27" s="69">
        <v>45238</v>
      </c>
      <c r="C27" s="70" t="s">
        <v>115</v>
      </c>
      <c r="D27" s="70" t="s">
        <v>116</v>
      </c>
      <c r="E27" s="70" t="s">
        <v>119</v>
      </c>
      <c r="F27" s="70" t="s">
        <v>117</v>
      </c>
      <c r="G27" s="71">
        <v>1000000</v>
      </c>
      <c r="H27" s="72" t="s">
        <v>75</v>
      </c>
    </row>
    <row r="28" spans="1:8">
      <c r="A28" s="17">
        <v>18</v>
      </c>
      <c r="B28" s="20">
        <v>47065</v>
      </c>
      <c r="C28" s="9" t="s">
        <v>96</v>
      </c>
      <c r="D28" s="9" t="s">
        <v>67</v>
      </c>
      <c r="E28" s="9" t="s">
        <v>118</v>
      </c>
      <c r="F28" s="9" t="s">
        <v>91</v>
      </c>
      <c r="G28" s="26">
        <v>10000000</v>
      </c>
      <c r="H28" s="17" t="s">
        <v>74</v>
      </c>
    </row>
    <row r="29" spans="1:8">
      <c r="A29" s="17">
        <v>19</v>
      </c>
      <c r="B29" s="20">
        <v>45240</v>
      </c>
      <c r="C29" s="9" t="s">
        <v>97</v>
      </c>
      <c r="D29" s="9" t="s">
        <v>100</v>
      </c>
      <c r="E29" s="9" t="s">
        <v>120</v>
      </c>
      <c r="F29" s="9" t="s">
        <v>121</v>
      </c>
      <c r="G29" s="26">
        <v>1500000</v>
      </c>
      <c r="H29" s="17" t="s">
        <v>74</v>
      </c>
    </row>
    <row r="30" spans="1:8">
      <c r="A30" s="17">
        <v>20</v>
      </c>
      <c r="B30" s="20">
        <v>45237</v>
      </c>
      <c r="C30" s="9" t="s">
        <v>122</v>
      </c>
      <c r="D30" s="9"/>
      <c r="E30" s="9"/>
      <c r="F30" s="9"/>
      <c r="G30" s="26">
        <v>10000000</v>
      </c>
      <c r="H30" s="17" t="s">
        <v>123</v>
      </c>
    </row>
    <row r="31" spans="1:8">
      <c r="A31" s="17">
        <v>21</v>
      </c>
      <c r="B31" s="20">
        <v>45239</v>
      </c>
      <c r="C31" s="9" t="s">
        <v>97</v>
      </c>
      <c r="D31" s="9" t="s">
        <v>100</v>
      </c>
      <c r="E31" s="9" t="s">
        <v>124</v>
      </c>
      <c r="F31" s="9" t="s">
        <v>125</v>
      </c>
      <c r="G31" s="26">
        <v>2000000</v>
      </c>
      <c r="H31" s="17" t="s">
        <v>74</v>
      </c>
    </row>
    <row r="32" spans="1:8">
      <c r="A32" s="17">
        <v>22</v>
      </c>
      <c r="B32" s="31">
        <v>45240</v>
      </c>
      <c r="C32" s="9" t="s">
        <v>98</v>
      </c>
      <c r="D32" s="9" t="s">
        <v>101</v>
      </c>
      <c r="E32" s="9" t="s">
        <v>137</v>
      </c>
      <c r="F32" s="9" t="s">
        <v>134</v>
      </c>
      <c r="G32" s="26">
        <v>10000000</v>
      </c>
      <c r="H32" s="30" t="s">
        <v>74</v>
      </c>
    </row>
    <row r="33" spans="1:8">
      <c r="A33" s="32">
        <v>23</v>
      </c>
      <c r="B33" s="33">
        <v>45242</v>
      </c>
      <c r="C33" s="9" t="s">
        <v>138</v>
      </c>
      <c r="D33" s="9" t="s">
        <v>110</v>
      </c>
      <c r="E33" s="9" t="s">
        <v>124</v>
      </c>
      <c r="F33" s="9" t="s">
        <v>139</v>
      </c>
      <c r="G33" s="26">
        <v>2000000</v>
      </c>
      <c r="H33" s="32" t="s">
        <v>74</v>
      </c>
    </row>
    <row r="34" spans="1:8">
      <c r="A34" s="32">
        <v>24</v>
      </c>
      <c r="B34" s="33">
        <v>45242</v>
      </c>
      <c r="C34" s="9" t="s">
        <v>140</v>
      </c>
      <c r="D34" s="9" t="s">
        <v>141</v>
      </c>
      <c r="E34" s="9" t="s">
        <v>142</v>
      </c>
      <c r="F34" s="9" t="s">
        <v>143</v>
      </c>
      <c r="G34" s="26">
        <v>3000000</v>
      </c>
      <c r="H34" s="32" t="s">
        <v>74</v>
      </c>
    </row>
    <row r="35" spans="1:8">
      <c r="A35" s="17">
        <v>25</v>
      </c>
      <c r="B35" s="39">
        <v>45242</v>
      </c>
      <c r="C35" s="9" t="s">
        <v>95</v>
      </c>
      <c r="D35" s="9" t="s">
        <v>89</v>
      </c>
      <c r="E35" s="9" t="s">
        <v>144</v>
      </c>
      <c r="F35" s="9" t="s">
        <v>145</v>
      </c>
      <c r="G35" s="26">
        <v>7000000</v>
      </c>
      <c r="H35" s="32" t="s">
        <v>74</v>
      </c>
    </row>
    <row r="36" spans="1:8">
      <c r="A36" s="38">
        <v>26</v>
      </c>
      <c r="B36" s="39">
        <v>45243</v>
      </c>
      <c r="C36" s="9" t="s">
        <v>95</v>
      </c>
      <c r="D36" s="9" t="s">
        <v>89</v>
      </c>
      <c r="E36" s="9" t="s">
        <v>151</v>
      </c>
      <c r="F36" s="9" t="s">
        <v>125</v>
      </c>
      <c r="G36" s="26">
        <v>2000000</v>
      </c>
      <c r="H36" s="38" t="s">
        <v>74</v>
      </c>
    </row>
    <row r="37" spans="1:8" ht="75">
      <c r="A37" s="38">
        <v>27</v>
      </c>
      <c r="B37" s="39">
        <v>45241</v>
      </c>
      <c r="C37" s="9" t="s">
        <v>147</v>
      </c>
      <c r="D37" s="9"/>
      <c r="E37" s="9" t="s">
        <v>149</v>
      </c>
      <c r="F37" s="9" t="s">
        <v>148</v>
      </c>
      <c r="G37" s="26">
        <v>2000000</v>
      </c>
      <c r="H37" s="38" t="s">
        <v>150</v>
      </c>
    </row>
    <row r="38" spans="1:8">
      <c r="A38" s="38">
        <v>28</v>
      </c>
      <c r="B38" s="52">
        <v>45244</v>
      </c>
      <c r="C38" s="9" t="s">
        <v>152</v>
      </c>
      <c r="D38" s="9" t="s">
        <v>135</v>
      </c>
      <c r="E38" s="9" t="s">
        <v>159</v>
      </c>
      <c r="F38" s="9" t="s">
        <v>65</v>
      </c>
      <c r="G38" s="46">
        <v>12000000</v>
      </c>
      <c r="H38" s="49" t="s">
        <v>163</v>
      </c>
    </row>
    <row r="39" spans="1:8">
      <c r="A39" s="38">
        <v>29</v>
      </c>
      <c r="B39" s="53"/>
      <c r="C39" s="9" t="s">
        <v>153</v>
      </c>
      <c r="D39" s="9" t="s">
        <v>156</v>
      </c>
      <c r="E39" s="9" t="s">
        <v>160</v>
      </c>
      <c r="F39" s="9" t="s">
        <v>65</v>
      </c>
      <c r="G39" s="47"/>
      <c r="H39" s="50"/>
    </row>
    <row r="40" spans="1:8">
      <c r="A40" s="38">
        <v>30</v>
      </c>
      <c r="B40" s="53"/>
      <c r="C40" s="9" t="s">
        <v>154</v>
      </c>
      <c r="D40" s="9" t="s">
        <v>157</v>
      </c>
      <c r="E40" s="9" t="s">
        <v>161</v>
      </c>
      <c r="F40" s="9" t="s">
        <v>65</v>
      </c>
      <c r="G40" s="47"/>
      <c r="H40" s="50"/>
    </row>
    <row r="41" spans="1:8">
      <c r="A41" s="38">
        <v>31</v>
      </c>
      <c r="B41" s="54"/>
      <c r="C41" s="9" t="s">
        <v>155</v>
      </c>
      <c r="D41" s="9" t="s">
        <v>158</v>
      </c>
      <c r="E41" s="9" t="s">
        <v>162</v>
      </c>
      <c r="F41" s="9" t="s">
        <v>65</v>
      </c>
      <c r="G41" s="48"/>
      <c r="H41" s="51"/>
    </row>
    <row r="42" spans="1:8">
      <c r="A42" s="40">
        <v>32</v>
      </c>
      <c r="B42" s="41">
        <v>45245</v>
      </c>
      <c r="C42" s="9" t="s">
        <v>164</v>
      </c>
      <c r="D42" s="9" t="s">
        <v>165</v>
      </c>
      <c r="E42" s="9" t="s">
        <v>166</v>
      </c>
      <c r="F42" s="9" t="s">
        <v>143</v>
      </c>
      <c r="G42" s="26">
        <v>3000000</v>
      </c>
      <c r="H42" s="40" t="s">
        <v>74</v>
      </c>
    </row>
    <row r="43" spans="1:8">
      <c r="A43" s="44"/>
      <c r="B43" s="45">
        <v>45245</v>
      </c>
      <c r="C43" s="9" t="s">
        <v>173</v>
      </c>
      <c r="D43" s="9"/>
      <c r="E43" s="9" t="s">
        <v>124</v>
      </c>
      <c r="F43" s="9" t="s">
        <v>174</v>
      </c>
      <c r="G43" s="26">
        <v>2709243</v>
      </c>
      <c r="H43" s="44" t="s">
        <v>74</v>
      </c>
    </row>
    <row r="44" spans="1:8" ht="37.5">
      <c r="A44" s="40">
        <v>33</v>
      </c>
      <c r="B44" s="41"/>
      <c r="C44" s="9" t="s">
        <v>167</v>
      </c>
      <c r="D44" s="9"/>
      <c r="E44" s="9"/>
      <c r="F44" s="9"/>
      <c r="G44" s="26">
        <v>10000000</v>
      </c>
      <c r="H44" s="40"/>
    </row>
    <row r="45" spans="1:8" ht="75">
      <c r="A45" s="40"/>
      <c r="B45" s="41">
        <v>45246</v>
      </c>
      <c r="C45" s="9" t="s">
        <v>168</v>
      </c>
      <c r="D45" s="9" t="s">
        <v>116</v>
      </c>
      <c r="E45" s="9" t="s">
        <v>119</v>
      </c>
      <c r="F45" s="9" t="s">
        <v>117</v>
      </c>
      <c r="G45" s="26">
        <v>3100000</v>
      </c>
      <c r="H45" s="40"/>
    </row>
    <row r="46" spans="1:8" ht="37.5">
      <c r="A46" s="42"/>
      <c r="B46" s="43">
        <v>45246</v>
      </c>
      <c r="C46" s="9" t="s">
        <v>170</v>
      </c>
      <c r="D46" s="9"/>
      <c r="E46" s="9" t="s">
        <v>169</v>
      </c>
      <c r="F46" s="9" t="s">
        <v>143</v>
      </c>
      <c r="G46" s="26">
        <v>3000000</v>
      </c>
      <c r="H46" s="42"/>
    </row>
    <row r="47" spans="1:8" ht="37.5">
      <c r="A47" s="42"/>
      <c r="B47" s="43">
        <v>45246</v>
      </c>
      <c r="C47" s="9" t="s">
        <v>171</v>
      </c>
      <c r="D47" s="9"/>
      <c r="E47" s="9" t="s">
        <v>172</v>
      </c>
      <c r="F47" s="9" t="s">
        <v>131</v>
      </c>
      <c r="G47" s="26">
        <v>2000000</v>
      </c>
      <c r="H47" s="42"/>
    </row>
    <row r="48" spans="1:8" ht="37.5">
      <c r="A48" s="42"/>
      <c r="B48" s="43">
        <v>45246</v>
      </c>
      <c r="C48" s="9" t="s">
        <v>175</v>
      </c>
      <c r="D48" s="9"/>
      <c r="E48" s="9"/>
      <c r="F48" s="9"/>
      <c r="G48" s="26">
        <v>3000000</v>
      </c>
      <c r="H48" s="42"/>
    </row>
    <row r="49" spans="1:8">
      <c r="A49" s="44"/>
      <c r="B49" s="45">
        <v>45247</v>
      </c>
      <c r="C49" s="9" t="s">
        <v>98</v>
      </c>
      <c r="D49" s="9"/>
      <c r="E49" s="9" t="s">
        <v>166</v>
      </c>
      <c r="F49" s="9" t="s">
        <v>176</v>
      </c>
      <c r="G49" s="26">
        <v>5000000</v>
      </c>
      <c r="H49" s="44"/>
    </row>
    <row r="50" spans="1:8" ht="37.5">
      <c r="A50" s="44"/>
      <c r="B50" s="45"/>
      <c r="C50" s="9" t="s">
        <v>178</v>
      </c>
      <c r="D50" s="9"/>
      <c r="E50" s="9" t="s">
        <v>177</v>
      </c>
      <c r="F50" s="9" t="s">
        <v>143</v>
      </c>
      <c r="G50" s="26" t="s">
        <v>179</v>
      </c>
      <c r="H50" s="44"/>
    </row>
    <row r="51" spans="1:8">
      <c r="A51" s="44"/>
      <c r="B51" s="45"/>
      <c r="C51" s="9"/>
      <c r="D51" s="9"/>
      <c r="E51" s="9"/>
      <c r="F51" s="9"/>
      <c r="G51" s="26"/>
      <c r="H51" s="44"/>
    </row>
    <row r="52" spans="1:8">
      <c r="A52" s="44"/>
      <c r="B52" s="45"/>
      <c r="C52" s="9"/>
      <c r="D52" s="9"/>
      <c r="E52" s="9"/>
      <c r="F52" s="9"/>
      <c r="G52" s="26"/>
      <c r="H52" s="44"/>
    </row>
    <row r="53" spans="1:8">
      <c r="A53" s="44"/>
      <c r="B53" s="45"/>
      <c r="C53" s="9"/>
      <c r="D53" s="9"/>
      <c r="E53" s="9"/>
      <c r="F53" s="9"/>
      <c r="G53" s="26"/>
      <c r="H53" s="44"/>
    </row>
    <row r="54" spans="1:8">
      <c r="A54" s="44"/>
      <c r="B54" s="45"/>
      <c r="C54" s="9"/>
      <c r="D54" s="9"/>
      <c r="E54" s="9"/>
      <c r="F54" s="9"/>
      <c r="G54" s="26"/>
      <c r="H54" s="44"/>
    </row>
    <row r="55" spans="1:8">
      <c r="A55" s="55" t="s">
        <v>76</v>
      </c>
      <c r="B55" s="56"/>
      <c r="C55" s="56"/>
      <c r="D55" s="56"/>
      <c r="E55" s="56"/>
      <c r="F55" s="56"/>
      <c r="G55" s="27">
        <f xml:space="preserve"> SUM(G11:G54)</f>
        <v>147809243</v>
      </c>
      <c r="H55" s="5"/>
    </row>
  </sheetData>
  <mergeCells count="19">
    <mergeCell ref="E24:E25"/>
    <mergeCell ref="B19:B25"/>
    <mergeCell ref="A14:A15"/>
    <mergeCell ref="G38:G41"/>
    <mergeCell ref="H38:H41"/>
    <mergeCell ref="B38:B41"/>
    <mergeCell ref="A55:F55"/>
    <mergeCell ref="A1:C1"/>
    <mergeCell ref="A2:C2"/>
    <mergeCell ref="A3:H3"/>
    <mergeCell ref="A4:H4"/>
    <mergeCell ref="A5:C5"/>
    <mergeCell ref="B6:E6"/>
    <mergeCell ref="B7:E7"/>
    <mergeCell ref="B8:F8"/>
    <mergeCell ref="H14:H15"/>
    <mergeCell ref="B14:B15"/>
    <mergeCell ref="G19:G23"/>
    <mergeCell ref="H19:H23"/>
  </mergeCells>
  <pageMargins left="0.21" right="0.23" top="0.3" bottom="0.27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workbookViewId="0">
      <selection activeCell="G21" sqref="G21"/>
    </sheetView>
  </sheetViews>
  <sheetFormatPr defaultRowHeight="18.75"/>
  <cols>
    <col min="1" max="1" width="13" style="1" customWidth="1"/>
    <col min="2" max="2" width="16.140625" style="1" customWidth="1"/>
    <col min="3" max="16384" width="9.140625" style="1"/>
  </cols>
  <sheetData>
    <row r="2" spans="1:2" ht="27.75" customHeight="1">
      <c r="A2" s="2" t="s">
        <v>17</v>
      </c>
      <c r="B2" s="2" t="s">
        <v>39</v>
      </c>
    </row>
    <row r="3" spans="1:2" ht="27.75" customHeight="1">
      <c r="A3" s="2" t="s">
        <v>18</v>
      </c>
      <c r="B3" s="2" t="s">
        <v>40</v>
      </c>
    </row>
    <row r="4" spans="1:2" ht="27.75" customHeight="1">
      <c r="A4" s="2" t="s">
        <v>19</v>
      </c>
      <c r="B4" s="2" t="s">
        <v>41</v>
      </c>
    </row>
    <row r="5" spans="1:2" ht="27.75" customHeight="1">
      <c r="A5" s="2" t="s">
        <v>20</v>
      </c>
      <c r="B5" s="2" t="s">
        <v>42</v>
      </c>
    </row>
    <row r="6" spans="1:2" ht="27.75" customHeight="1">
      <c r="A6" s="2" t="s">
        <v>21</v>
      </c>
      <c r="B6" s="2" t="s">
        <v>43</v>
      </c>
    </row>
    <row r="7" spans="1:2" ht="27.75" customHeight="1">
      <c r="A7" s="2" t="s">
        <v>22</v>
      </c>
      <c r="B7" s="2" t="s">
        <v>44</v>
      </c>
    </row>
    <row r="8" spans="1:2" ht="27.75" customHeight="1">
      <c r="A8" s="2" t="s">
        <v>23</v>
      </c>
      <c r="B8" s="2" t="s">
        <v>45</v>
      </c>
    </row>
    <row r="9" spans="1:2" ht="27.75" customHeight="1">
      <c r="A9" s="2" t="s">
        <v>24</v>
      </c>
      <c r="B9" s="2" t="s">
        <v>46</v>
      </c>
    </row>
    <row r="10" spans="1:2" ht="27.75" customHeight="1">
      <c r="A10" s="2" t="s">
        <v>25</v>
      </c>
      <c r="B10" s="2" t="s">
        <v>47</v>
      </c>
    </row>
    <row r="11" spans="1:2" ht="27.75" customHeight="1">
      <c r="A11" s="2" t="s">
        <v>26</v>
      </c>
      <c r="B11" s="2" t="s">
        <v>48</v>
      </c>
    </row>
    <row r="12" spans="1:2" ht="27.75" customHeight="1">
      <c r="A12" s="2" t="s">
        <v>27</v>
      </c>
      <c r="B12" s="2" t="s">
        <v>49</v>
      </c>
    </row>
    <row r="13" spans="1:2" ht="27.75" customHeight="1">
      <c r="A13" s="2" t="s">
        <v>28</v>
      </c>
      <c r="B13" s="2" t="s">
        <v>50</v>
      </c>
    </row>
    <row r="14" spans="1:2" ht="27.75" customHeight="1">
      <c r="A14" s="2" t="s">
        <v>29</v>
      </c>
      <c r="B14" s="2" t="s">
        <v>10</v>
      </c>
    </row>
    <row r="15" spans="1:2" ht="27.75" customHeight="1">
      <c r="A15" s="2" t="s">
        <v>30</v>
      </c>
      <c r="B15" s="2" t="s">
        <v>51</v>
      </c>
    </row>
    <row r="16" spans="1:2" ht="27.75" customHeight="1">
      <c r="A16" s="2" t="s">
        <v>31</v>
      </c>
      <c r="B16" s="2" t="s">
        <v>52</v>
      </c>
    </row>
    <row r="17" spans="1:2" ht="27.75" customHeight="1">
      <c r="A17" s="2" t="s">
        <v>32</v>
      </c>
      <c r="B17" s="2" t="s">
        <v>53</v>
      </c>
    </row>
    <row r="18" spans="1:2" ht="27.75" customHeight="1">
      <c r="A18" s="2" t="s">
        <v>33</v>
      </c>
      <c r="B18" s="2" t="s">
        <v>54</v>
      </c>
    </row>
    <row r="19" spans="1:2" ht="27.75" customHeight="1">
      <c r="A19" s="2" t="s">
        <v>34</v>
      </c>
      <c r="B19" s="2" t="s">
        <v>55</v>
      </c>
    </row>
    <row r="20" spans="1:2" ht="27.75" customHeight="1">
      <c r="A20" s="2" t="s">
        <v>35</v>
      </c>
      <c r="B20" s="2" t="s">
        <v>56</v>
      </c>
    </row>
    <row r="21" spans="1:2" ht="27.75" customHeight="1">
      <c r="A21" s="2" t="s">
        <v>36</v>
      </c>
      <c r="B21" s="2" t="s">
        <v>57</v>
      </c>
    </row>
    <row r="22" spans="1:2" ht="27.75" customHeight="1">
      <c r="A22" s="2" t="s">
        <v>37</v>
      </c>
      <c r="B22" s="2" t="s">
        <v>58</v>
      </c>
    </row>
    <row r="23" spans="1:2" ht="27.75" customHeight="1">
      <c r="A23" s="2" t="s">
        <v>38</v>
      </c>
      <c r="B23" s="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workbookViewId="0">
      <selection activeCell="K18" sqref="K18"/>
    </sheetView>
  </sheetViews>
  <sheetFormatPr defaultRowHeight="15"/>
  <cols>
    <col min="1" max="1" width="9.140625" style="37"/>
    <col min="2" max="2" width="9.140625" style="34"/>
    <col min="3" max="3" width="17" style="34" customWidth="1"/>
    <col min="4" max="4" width="15.28515625" style="34" customWidth="1"/>
    <col min="5" max="16384" width="9.140625" style="34"/>
  </cols>
  <sheetData>
    <row r="2" spans="1:5">
      <c r="A2" s="36" t="s">
        <v>0</v>
      </c>
      <c r="B2" s="35" t="s">
        <v>2</v>
      </c>
      <c r="C2" s="35" t="s">
        <v>3</v>
      </c>
      <c r="D2" s="35" t="s">
        <v>8</v>
      </c>
      <c r="E2" s="35" t="s">
        <v>127</v>
      </c>
    </row>
    <row r="3" spans="1:5">
      <c r="A3" s="36">
        <v>1</v>
      </c>
      <c r="B3" s="35" t="s">
        <v>13</v>
      </c>
      <c r="C3" s="35" t="s">
        <v>129</v>
      </c>
      <c r="D3" s="68" t="s">
        <v>128</v>
      </c>
      <c r="E3" s="35">
        <v>7</v>
      </c>
    </row>
    <row r="4" spans="1:5">
      <c r="A4" s="36">
        <v>2</v>
      </c>
      <c r="B4" s="35" t="s">
        <v>13</v>
      </c>
      <c r="C4" s="35" t="s">
        <v>130</v>
      </c>
      <c r="D4" s="68"/>
      <c r="E4" s="35">
        <v>3</v>
      </c>
    </row>
    <row r="5" spans="1:5">
      <c r="A5" s="36">
        <v>3</v>
      </c>
      <c r="B5" s="35" t="s">
        <v>13</v>
      </c>
      <c r="C5" s="35" t="s">
        <v>133</v>
      </c>
      <c r="D5" s="68"/>
      <c r="E5" s="35">
        <v>10</v>
      </c>
    </row>
    <row r="6" spans="1:5">
      <c r="A6" s="36">
        <v>4</v>
      </c>
      <c r="B6" s="35" t="s">
        <v>100</v>
      </c>
      <c r="C6" s="35" t="s">
        <v>131</v>
      </c>
      <c r="D6" s="35" t="s">
        <v>132</v>
      </c>
      <c r="E6" s="35">
        <v>5</v>
      </c>
    </row>
    <row r="7" spans="1:5">
      <c r="A7" s="36">
        <v>5</v>
      </c>
      <c r="B7" s="35" t="s">
        <v>135</v>
      </c>
      <c r="C7" s="35" t="s">
        <v>134</v>
      </c>
      <c r="D7" s="35" t="s">
        <v>136</v>
      </c>
      <c r="E7" s="35">
        <v>10</v>
      </c>
    </row>
    <row r="8" spans="1:5">
      <c r="A8" s="36">
        <v>6</v>
      </c>
      <c r="B8" s="35" t="s">
        <v>89</v>
      </c>
      <c r="C8" s="35" t="s">
        <v>61</v>
      </c>
      <c r="D8" s="35" t="s">
        <v>146</v>
      </c>
      <c r="E8" s="35">
        <v>15</v>
      </c>
    </row>
    <row r="9" spans="1:5">
      <c r="A9" s="36">
        <v>7</v>
      </c>
      <c r="B9" s="35"/>
      <c r="C9" s="35"/>
      <c r="D9" s="35"/>
      <c r="E9" s="35"/>
    </row>
    <row r="10" spans="1:5">
      <c r="A10" s="36">
        <v>8</v>
      </c>
      <c r="B10" s="35"/>
      <c r="C10" s="35"/>
      <c r="D10" s="35"/>
      <c r="E10" s="35"/>
    </row>
    <row r="11" spans="1:5">
      <c r="A11" s="36">
        <v>9</v>
      </c>
      <c r="B11" s="35"/>
      <c r="C11" s="35"/>
      <c r="D11" s="35"/>
      <c r="E11" s="35"/>
    </row>
    <row r="12" spans="1:5">
      <c r="A12" s="36">
        <v>10</v>
      </c>
      <c r="B12" s="35"/>
      <c r="C12" s="35"/>
      <c r="D12" s="35"/>
      <c r="E12" s="35"/>
    </row>
    <row r="13" spans="1:5">
      <c r="A13" s="36">
        <v>11</v>
      </c>
      <c r="B13" s="35"/>
      <c r="C13" s="35"/>
      <c r="D13" s="35"/>
      <c r="E13" s="35"/>
    </row>
    <row r="14" spans="1:5">
      <c r="A14" s="36">
        <v>12</v>
      </c>
      <c r="B14" s="35"/>
      <c r="C14" s="35"/>
      <c r="D14" s="35"/>
      <c r="E14" s="35"/>
    </row>
    <row r="15" spans="1:5">
      <c r="A15" s="36">
        <v>13</v>
      </c>
      <c r="B15" s="35"/>
      <c r="C15" s="35"/>
      <c r="D15" s="35"/>
      <c r="E15" s="35"/>
    </row>
    <row r="16" spans="1:5">
      <c r="A16" s="36">
        <v>14</v>
      </c>
      <c r="B16" s="35"/>
      <c r="C16" s="35"/>
      <c r="D16" s="35"/>
      <c r="E16" s="35"/>
    </row>
    <row r="17" spans="1:5">
      <c r="A17" s="36">
        <v>15</v>
      </c>
      <c r="B17" s="35"/>
      <c r="C17" s="35"/>
      <c r="D17" s="35"/>
      <c r="E17" s="35"/>
    </row>
    <row r="18" spans="1:5">
      <c r="A18" s="36">
        <v>16</v>
      </c>
      <c r="B18" s="35"/>
      <c r="C18" s="35"/>
      <c r="D18" s="35"/>
      <c r="E18" s="35"/>
    </row>
    <row r="19" spans="1:5">
      <c r="A19" s="36">
        <v>17</v>
      </c>
      <c r="B19" s="35"/>
      <c r="C19" s="35"/>
      <c r="D19" s="35"/>
      <c r="E19" s="35"/>
    </row>
    <row r="20" spans="1:5">
      <c r="A20" s="36">
        <v>18</v>
      </c>
      <c r="B20" s="35"/>
      <c r="C20" s="35"/>
      <c r="D20" s="35"/>
      <c r="E20" s="35"/>
    </row>
    <row r="21" spans="1:5">
      <c r="A21" s="36">
        <v>19</v>
      </c>
      <c r="B21" s="35"/>
      <c r="C21" s="35"/>
      <c r="D21" s="35"/>
      <c r="E21" s="35"/>
    </row>
    <row r="22" spans="1:5">
      <c r="A22" s="36">
        <v>20</v>
      </c>
      <c r="B22" s="35"/>
      <c r="C22" s="35"/>
      <c r="D22" s="35"/>
      <c r="E22" s="35"/>
    </row>
    <row r="23" spans="1:5">
      <c r="A23" s="36">
        <v>21</v>
      </c>
      <c r="B23" s="35"/>
      <c r="C23" s="35"/>
      <c r="D23" s="35"/>
      <c r="E23" s="35">
        <f xml:space="preserve"> SUM(E3:E22)</f>
        <v>50</v>
      </c>
    </row>
  </sheetData>
  <mergeCells count="1">
    <mergeCell ref="D3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Thống kê</vt:lpstr>
      <vt:lpstr>các khóa</vt:lpstr>
      <vt:lpstr>dang kí ăn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2023-11-02T04:29:19Z</cp:lastPrinted>
  <dcterms:created xsi:type="dcterms:W3CDTF">2023-11-02T03:34:47Z</dcterms:created>
  <dcterms:modified xsi:type="dcterms:W3CDTF">2023-11-17T10:55:43Z</dcterms:modified>
</cp:coreProperties>
</file>